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NVYMRMLLNTOSYY" sheetId="1" state="hidden" r:id="rId1"/>
    <sheet name="遴选岗位一览表" sheetId="2" r:id="rId2"/>
    <sheet name="预算" sheetId="3" r:id="rId3"/>
  </sheets>
  <definedNames>
    <definedName name="_xlnm.Print_Titles" localSheetId="1">'遴选岗位一览表'!$1:$3</definedName>
    <definedName name="_xlnm._FilterDatabase" localSheetId="1" hidden="1">'遴选岗位一览表'!$A$3:$J$22</definedName>
  </definedNames>
  <calcPr fullCalcOnLoad="1"/>
</workbook>
</file>

<file path=xl/sharedStrings.xml><?xml version="1.0" encoding="utf-8"?>
<sst xmlns="http://schemas.openxmlformats.org/spreadsheetml/2006/main" count="155" uniqueCount="83">
  <si>
    <r>
      <t>附件2</t>
    </r>
    <r>
      <rPr>
        <sz val="12"/>
        <rFont val="宋体"/>
        <family val="0"/>
      </rPr>
      <t>：</t>
    </r>
  </si>
  <si>
    <t>雷山县2019年城关中小学公开遴教师职位一览表</t>
  </si>
  <si>
    <t>主管部门</t>
  </si>
  <si>
    <t>用人单位</t>
  </si>
  <si>
    <t>招聘岗位类型</t>
  </si>
  <si>
    <t>岗位代码</t>
  </si>
  <si>
    <t>职位(岗位）名称</t>
  </si>
  <si>
    <t>遴选
人数</t>
  </si>
  <si>
    <t>学历</t>
  </si>
  <si>
    <t>专业</t>
  </si>
  <si>
    <t>其他报考条件</t>
  </si>
  <si>
    <t>备注</t>
  </si>
  <si>
    <t>雷    山   县   教   育   和   科   技   局</t>
  </si>
  <si>
    <t>雷山县第一中学</t>
  </si>
  <si>
    <t>专业技术人员</t>
  </si>
  <si>
    <t>001</t>
  </si>
  <si>
    <t>初中英语教师</t>
  </si>
  <si>
    <t>大专及以上学历</t>
  </si>
  <si>
    <t>英语专业</t>
  </si>
  <si>
    <t>具有相应专业初级中学及以上教师资格证</t>
  </si>
  <si>
    <t>雷山县第二中学</t>
  </si>
  <si>
    <t>002</t>
  </si>
  <si>
    <t>初中数学教师</t>
  </si>
  <si>
    <t>数学专业</t>
  </si>
  <si>
    <t>003</t>
  </si>
  <si>
    <t>004</t>
  </si>
  <si>
    <t>初中音乐教师</t>
  </si>
  <si>
    <t>音乐专业</t>
  </si>
  <si>
    <t>005</t>
  </si>
  <si>
    <t>初中体育教师</t>
  </si>
  <si>
    <t>体育专业</t>
  </si>
  <si>
    <t>雷山县第三中学</t>
  </si>
  <si>
    <t>006</t>
  </si>
  <si>
    <t>思源实验学校（初中部）</t>
  </si>
  <si>
    <t>007</t>
  </si>
  <si>
    <t>008</t>
  </si>
  <si>
    <t>雷山县丹江小学</t>
  </si>
  <si>
    <t>009</t>
  </si>
  <si>
    <t>小学语文教师</t>
  </si>
  <si>
    <t>中师及以上学历</t>
  </si>
  <si>
    <t>专业不限</t>
  </si>
  <si>
    <t>具有小学及以上教师资格证</t>
  </si>
  <si>
    <t>010</t>
  </si>
  <si>
    <t>小学数学教师</t>
  </si>
  <si>
    <t>011</t>
  </si>
  <si>
    <t>小学音乐教师</t>
  </si>
  <si>
    <t>012</t>
  </si>
  <si>
    <t>小学美术教师</t>
  </si>
  <si>
    <t>美术专业</t>
  </si>
  <si>
    <t>013</t>
  </si>
  <si>
    <t>小学体育教师</t>
  </si>
  <si>
    <t>雷山县丹江第二小学</t>
  </si>
  <si>
    <t>014</t>
  </si>
  <si>
    <t>015</t>
  </si>
  <si>
    <t>雷山县第三小学</t>
  </si>
  <si>
    <t>016</t>
  </si>
  <si>
    <t>017</t>
  </si>
  <si>
    <t>018</t>
  </si>
  <si>
    <t>小学英语教师</t>
  </si>
  <si>
    <t>合计</t>
  </si>
  <si>
    <t>37</t>
  </si>
  <si>
    <t>2019年城关中小学教师遴选人员及经费预算</t>
  </si>
  <si>
    <t>阶段</t>
  </si>
  <si>
    <t>学科</t>
  </si>
  <si>
    <t>遴选人数</t>
  </si>
  <si>
    <t>考官</t>
  </si>
  <si>
    <t>纪检人员</t>
  </si>
  <si>
    <t>记分员</t>
  </si>
  <si>
    <t>备考室工作人员</t>
  </si>
  <si>
    <t>候考室工作人员</t>
  </si>
  <si>
    <t>后勤人员</t>
  </si>
  <si>
    <t>领导小组</t>
  </si>
  <si>
    <t>资格审核</t>
  </si>
  <si>
    <t>所需经费</t>
  </si>
  <si>
    <t>初中</t>
  </si>
  <si>
    <t>数学</t>
  </si>
  <si>
    <t>英语</t>
  </si>
  <si>
    <t>音乐</t>
  </si>
  <si>
    <t>体育</t>
  </si>
  <si>
    <t>小学</t>
  </si>
  <si>
    <t>语文</t>
  </si>
  <si>
    <t>美术</t>
  </si>
  <si>
    <t>科学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</si>
</sst>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30">
    <font>
      <sz val="12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10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52"/>
      <name val="宋体"/>
      <family val="0"/>
    </font>
    <font>
      <sz val="12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176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16" fillId="11" borderId="7" applyNumberFormat="0" applyAlignment="0" applyProtection="0"/>
    <xf numFmtId="0" fontId="10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1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9" fillId="2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180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 wrapText="1" shrinkToFi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pane xSplit="2" ySplit="3" topLeftCell="C4" activePane="bottomRight" state="frozen"/>
      <selection pane="bottomRight" activeCell="D21" sqref="D21"/>
    </sheetView>
  </sheetViews>
  <sheetFormatPr defaultColWidth="9.00390625" defaultRowHeight="41.25" customHeight="1"/>
  <cols>
    <col min="1" max="1" width="6.75390625" style="0" customWidth="1"/>
    <col min="2" max="2" width="9.25390625" style="0" customWidth="1"/>
    <col min="3" max="3" width="8.125" style="0" customWidth="1"/>
    <col min="4" max="4" width="6.50390625" style="0" customWidth="1"/>
    <col min="5" max="5" width="9.625" style="0" customWidth="1"/>
    <col min="6" max="6" width="5.25390625" style="0" customWidth="1"/>
    <col min="8" max="8" width="9.75390625" style="0" customWidth="1"/>
    <col min="9" max="9" width="21.875" style="0" customWidth="1"/>
    <col min="10" max="10" width="11.125" style="0" customWidth="1"/>
  </cols>
  <sheetData>
    <row r="1" spans="1:10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3" ht="36.75" customHeight="1">
      <c r="A4" s="10" t="s">
        <v>12</v>
      </c>
      <c r="B4" s="11" t="s">
        <v>13</v>
      </c>
      <c r="C4" s="12" t="s">
        <v>14</v>
      </c>
      <c r="D4" s="13" t="s">
        <v>15</v>
      </c>
      <c r="E4" s="11" t="s">
        <v>16</v>
      </c>
      <c r="F4" s="14">
        <v>1</v>
      </c>
      <c r="G4" s="11" t="s">
        <v>17</v>
      </c>
      <c r="H4" s="11" t="s">
        <v>18</v>
      </c>
      <c r="I4" s="11" t="s">
        <v>19</v>
      </c>
      <c r="J4" s="27"/>
      <c r="M4" s="28"/>
    </row>
    <row r="5" spans="1:10" ht="34.5" customHeight="1">
      <c r="A5" s="15"/>
      <c r="B5" s="10" t="s">
        <v>20</v>
      </c>
      <c r="C5" s="16" t="s">
        <v>14</v>
      </c>
      <c r="D5" s="17" t="s">
        <v>21</v>
      </c>
      <c r="E5" s="11" t="s">
        <v>22</v>
      </c>
      <c r="F5" s="14">
        <v>1</v>
      </c>
      <c r="G5" s="11" t="s">
        <v>17</v>
      </c>
      <c r="H5" s="11" t="s">
        <v>23</v>
      </c>
      <c r="I5" s="11" t="s">
        <v>19</v>
      </c>
      <c r="J5" s="27"/>
    </row>
    <row r="6" spans="1:10" ht="34.5" customHeight="1">
      <c r="A6" s="15"/>
      <c r="B6" s="15"/>
      <c r="C6" s="18"/>
      <c r="D6" s="17" t="s">
        <v>24</v>
      </c>
      <c r="E6" s="11" t="s">
        <v>16</v>
      </c>
      <c r="F6" s="14">
        <v>1</v>
      </c>
      <c r="G6" s="11" t="s">
        <v>17</v>
      </c>
      <c r="H6" s="11" t="s">
        <v>18</v>
      </c>
      <c r="I6" s="11" t="s">
        <v>19</v>
      </c>
      <c r="J6" s="27"/>
    </row>
    <row r="7" spans="1:10" ht="34.5" customHeight="1">
      <c r="A7" s="15"/>
      <c r="B7" s="15"/>
      <c r="C7" s="18"/>
      <c r="D7" s="17" t="s">
        <v>25</v>
      </c>
      <c r="E7" s="11" t="s">
        <v>26</v>
      </c>
      <c r="F7" s="14">
        <v>1</v>
      </c>
      <c r="G7" s="11" t="s">
        <v>17</v>
      </c>
      <c r="H7" s="11" t="s">
        <v>27</v>
      </c>
      <c r="I7" s="11" t="s">
        <v>19</v>
      </c>
      <c r="J7" s="27"/>
    </row>
    <row r="8" spans="1:10" ht="34.5" customHeight="1">
      <c r="A8" s="15"/>
      <c r="B8" s="19"/>
      <c r="C8" s="20"/>
      <c r="D8" s="17" t="s">
        <v>28</v>
      </c>
      <c r="E8" s="11" t="s">
        <v>29</v>
      </c>
      <c r="F8" s="14">
        <v>1</v>
      </c>
      <c r="G8" s="11" t="s">
        <v>17</v>
      </c>
      <c r="H8" s="11" t="s">
        <v>30</v>
      </c>
      <c r="I8" s="11" t="s">
        <v>19</v>
      </c>
      <c r="J8" s="27"/>
    </row>
    <row r="9" spans="1:10" ht="46.5" customHeight="1">
      <c r="A9" s="15"/>
      <c r="B9" s="10" t="s">
        <v>31</v>
      </c>
      <c r="C9" s="16" t="s">
        <v>14</v>
      </c>
      <c r="D9" s="17" t="s">
        <v>32</v>
      </c>
      <c r="E9" s="11" t="s">
        <v>22</v>
      </c>
      <c r="F9" s="14">
        <v>2</v>
      </c>
      <c r="G9" s="11" t="s">
        <v>17</v>
      </c>
      <c r="H9" s="11" t="s">
        <v>23</v>
      </c>
      <c r="I9" s="11" t="s">
        <v>19</v>
      </c>
      <c r="J9" s="27"/>
    </row>
    <row r="10" spans="1:10" ht="34.5" customHeight="1">
      <c r="A10" s="15"/>
      <c r="B10" s="11" t="s">
        <v>33</v>
      </c>
      <c r="C10" s="16" t="s">
        <v>14</v>
      </c>
      <c r="D10" s="17" t="s">
        <v>34</v>
      </c>
      <c r="E10" s="11" t="s">
        <v>22</v>
      </c>
      <c r="F10" s="14">
        <v>1</v>
      </c>
      <c r="G10" s="11" t="s">
        <v>17</v>
      </c>
      <c r="H10" s="11" t="s">
        <v>23</v>
      </c>
      <c r="I10" s="11" t="s">
        <v>19</v>
      </c>
      <c r="J10" s="27"/>
    </row>
    <row r="11" spans="1:10" ht="34.5" customHeight="1">
      <c r="A11" s="15"/>
      <c r="B11" s="11"/>
      <c r="C11" s="20"/>
      <c r="D11" s="17" t="s">
        <v>35</v>
      </c>
      <c r="E11" s="11" t="s">
        <v>16</v>
      </c>
      <c r="F11" s="14">
        <v>1</v>
      </c>
      <c r="G11" s="11" t="s">
        <v>17</v>
      </c>
      <c r="H11" s="11" t="s">
        <v>18</v>
      </c>
      <c r="I11" s="11" t="s">
        <v>19</v>
      </c>
      <c r="J11" s="27"/>
    </row>
    <row r="12" spans="1:10" ht="34.5" customHeight="1">
      <c r="A12" s="15"/>
      <c r="B12" s="11" t="s">
        <v>36</v>
      </c>
      <c r="C12" s="11" t="s">
        <v>14</v>
      </c>
      <c r="D12" s="11" t="s">
        <v>37</v>
      </c>
      <c r="E12" s="11" t="s">
        <v>38</v>
      </c>
      <c r="F12" s="14">
        <v>10</v>
      </c>
      <c r="G12" s="11" t="s">
        <v>39</v>
      </c>
      <c r="H12" s="11" t="s">
        <v>40</v>
      </c>
      <c r="I12" s="29" t="s">
        <v>41</v>
      </c>
      <c r="J12" s="14"/>
    </row>
    <row r="13" spans="1:10" ht="34.5" customHeight="1">
      <c r="A13" s="15"/>
      <c r="B13" s="11"/>
      <c r="C13" s="11" t="s">
        <v>14</v>
      </c>
      <c r="D13" s="11" t="s">
        <v>42</v>
      </c>
      <c r="E13" s="11" t="s">
        <v>43</v>
      </c>
      <c r="F13" s="14">
        <v>6</v>
      </c>
      <c r="G13" s="11" t="s">
        <v>39</v>
      </c>
      <c r="H13" s="11" t="s">
        <v>40</v>
      </c>
      <c r="I13" s="29" t="s">
        <v>41</v>
      </c>
      <c r="J13" s="14"/>
    </row>
    <row r="14" spans="1:10" ht="34.5" customHeight="1">
      <c r="A14" s="15"/>
      <c r="B14" s="11"/>
      <c r="C14" s="11" t="s">
        <v>14</v>
      </c>
      <c r="D14" s="11" t="s">
        <v>44</v>
      </c>
      <c r="E14" s="11" t="s">
        <v>45</v>
      </c>
      <c r="F14" s="14">
        <v>1</v>
      </c>
      <c r="G14" s="11" t="s">
        <v>17</v>
      </c>
      <c r="H14" s="11" t="s">
        <v>27</v>
      </c>
      <c r="I14" s="11" t="s">
        <v>19</v>
      </c>
      <c r="J14" s="14"/>
    </row>
    <row r="15" spans="1:10" ht="34.5" customHeight="1">
      <c r="A15" s="15"/>
      <c r="B15" s="11"/>
      <c r="C15" s="11" t="s">
        <v>14</v>
      </c>
      <c r="D15" s="11" t="s">
        <v>46</v>
      </c>
      <c r="E15" s="11" t="s">
        <v>47</v>
      </c>
      <c r="F15" s="14">
        <v>1</v>
      </c>
      <c r="G15" s="11" t="s">
        <v>17</v>
      </c>
      <c r="H15" s="11" t="s">
        <v>48</v>
      </c>
      <c r="I15" s="11" t="s">
        <v>19</v>
      </c>
      <c r="J15" s="14"/>
    </row>
    <row r="16" spans="1:10" ht="34.5" customHeight="1">
      <c r="A16" s="15"/>
      <c r="B16" s="11"/>
      <c r="C16" s="11" t="s">
        <v>14</v>
      </c>
      <c r="D16" s="11" t="s">
        <v>49</v>
      </c>
      <c r="E16" s="11" t="s">
        <v>50</v>
      </c>
      <c r="F16" s="14">
        <v>1</v>
      </c>
      <c r="G16" s="11" t="s">
        <v>17</v>
      </c>
      <c r="H16" s="11" t="s">
        <v>30</v>
      </c>
      <c r="I16" s="11" t="s">
        <v>19</v>
      </c>
      <c r="J16" s="14"/>
    </row>
    <row r="17" spans="1:10" ht="34.5" customHeight="1">
      <c r="A17" s="15"/>
      <c r="B17" s="11" t="s">
        <v>51</v>
      </c>
      <c r="C17" s="11" t="s">
        <v>14</v>
      </c>
      <c r="D17" s="11" t="s">
        <v>52</v>
      </c>
      <c r="E17" s="11" t="s">
        <v>38</v>
      </c>
      <c r="F17" s="14">
        <v>2</v>
      </c>
      <c r="G17" s="11" t="s">
        <v>39</v>
      </c>
      <c r="H17" s="11" t="s">
        <v>40</v>
      </c>
      <c r="I17" s="29" t="s">
        <v>41</v>
      </c>
      <c r="J17" s="27"/>
    </row>
    <row r="18" spans="1:10" ht="34.5" customHeight="1">
      <c r="A18" s="15"/>
      <c r="B18" s="11"/>
      <c r="C18" s="11" t="s">
        <v>14</v>
      </c>
      <c r="D18" s="11" t="s">
        <v>53</v>
      </c>
      <c r="E18" s="11" t="s">
        <v>43</v>
      </c>
      <c r="F18" s="14">
        <v>1</v>
      </c>
      <c r="G18" s="11" t="s">
        <v>39</v>
      </c>
      <c r="H18" s="11" t="s">
        <v>40</v>
      </c>
      <c r="I18" s="29" t="s">
        <v>41</v>
      </c>
      <c r="J18" s="27"/>
    </row>
    <row r="19" spans="1:10" ht="34.5" customHeight="1">
      <c r="A19" s="15"/>
      <c r="B19" s="11" t="s">
        <v>54</v>
      </c>
      <c r="C19" s="11" t="s">
        <v>14</v>
      </c>
      <c r="D19" s="11" t="s">
        <v>55</v>
      </c>
      <c r="E19" s="11" t="s">
        <v>38</v>
      </c>
      <c r="F19" s="14">
        <v>2</v>
      </c>
      <c r="G19" s="11" t="s">
        <v>39</v>
      </c>
      <c r="H19" s="11" t="s">
        <v>40</v>
      </c>
      <c r="I19" s="29" t="s">
        <v>41</v>
      </c>
      <c r="J19" s="27"/>
    </row>
    <row r="20" spans="1:10" ht="34.5" customHeight="1">
      <c r="A20" s="15"/>
      <c r="B20" s="11"/>
      <c r="C20" s="11" t="s">
        <v>14</v>
      </c>
      <c r="D20" s="11" t="s">
        <v>56</v>
      </c>
      <c r="E20" s="11" t="s">
        <v>43</v>
      </c>
      <c r="F20" s="14">
        <v>2</v>
      </c>
      <c r="G20" s="11" t="s">
        <v>39</v>
      </c>
      <c r="H20" s="11" t="s">
        <v>40</v>
      </c>
      <c r="I20" s="29" t="s">
        <v>41</v>
      </c>
      <c r="J20" s="27"/>
    </row>
    <row r="21" spans="1:10" ht="34.5" customHeight="1">
      <c r="A21" s="19"/>
      <c r="B21" s="11"/>
      <c r="C21" s="11" t="s">
        <v>14</v>
      </c>
      <c r="D21" s="11" t="s">
        <v>57</v>
      </c>
      <c r="E21" s="11" t="s">
        <v>58</v>
      </c>
      <c r="F21" s="14">
        <v>2</v>
      </c>
      <c r="G21" s="11" t="s">
        <v>39</v>
      </c>
      <c r="H21" s="11" t="s">
        <v>18</v>
      </c>
      <c r="I21" s="29" t="s">
        <v>41</v>
      </c>
      <c r="J21" s="27"/>
    </row>
    <row r="22" spans="1:10" ht="29.25" customHeight="1">
      <c r="A22" s="21" t="s">
        <v>59</v>
      </c>
      <c r="B22" s="22"/>
      <c r="C22" s="22"/>
      <c r="D22" s="22"/>
      <c r="E22" s="23"/>
      <c r="F22" s="24" t="s">
        <v>60</v>
      </c>
      <c r="G22" s="25"/>
      <c r="H22" s="26"/>
      <c r="I22" s="26"/>
      <c r="J22" s="30"/>
    </row>
  </sheetData>
  <sheetProtection/>
  <autoFilter ref="A3:J22"/>
  <mergeCells count="12">
    <mergeCell ref="A1:J1"/>
    <mergeCell ref="A2:J2"/>
    <mergeCell ref="A22:E22"/>
    <mergeCell ref="G22:J22"/>
    <mergeCell ref="A4:A21"/>
    <mergeCell ref="B5:B8"/>
    <mergeCell ref="B10:B11"/>
    <mergeCell ref="B12:B16"/>
    <mergeCell ref="B17:B18"/>
    <mergeCell ref="B19:B21"/>
    <mergeCell ref="C5:C8"/>
    <mergeCell ref="C10:C11"/>
  </mergeCells>
  <printOptions horizontalCentered="1"/>
  <pageMargins left="0.5506944444444445" right="0.15694444444444444" top="0.7479166666666667" bottom="0.5902777777777778" header="0.3145833333333333" footer="0.3145833333333333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I15" sqref="E15:I15"/>
    </sheetView>
  </sheetViews>
  <sheetFormatPr defaultColWidth="9.00390625" defaultRowHeight="14.25"/>
  <cols>
    <col min="1" max="1" width="7.125" style="0" customWidth="1"/>
    <col min="5" max="5" width="6.75390625" style="0" customWidth="1"/>
    <col min="8" max="8" width="9.375" style="0" customWidth="1"/>
    <col min="9" max="9" width="9.625" style="0" customWidth="1"/>
    <col min="10" max="10" width="9.875" style="0" customWidth="1"/>
    <col min="11" max="11" width="9.50390625" style="0" customWidth="1"/>
    <col min="12" max="12" width="9.875" style="0" customWidth="1"/>
    <col min="13" max="13" width="8.625" style="0" customWidth="1"/>
    <col min="14" max="14" width="6.375" style="0" customWidth="1"/>
  </cols>
  <sheetData>
    <row r="1" spans="1:14" ht="14.2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43.5" customHeight="1">
      <c r="A3" s="3" t="s">
        <v>62</v>
      </c>
      <c r="B3" s="3" t="s">
        <v>63</v>
      </c>
      <c r="C3" s="4" t="s">
        <v>64</v>
      </c>
      <c r="D3" s="4" t="s">
        <v>59</v>
      </c>
      <c r="E3" s="4" t="s">
        <v>65</v>
      </c>
      <c r="F3" s="4" t="s">
        <v>66</v>
      </c>
      <c r="G3" s="4" t="s">
        <v>67</v>
      </c>
      <c r="H3" s="4" t="s">
        <v>68</v>
      </c>
      <c r="I3" s="4" t="s">
        <v>69</v>
      </c>
      <c r="J3" s="4" t="s">
        <v>70</v>
      </c>
      <c r="K3" s="4" t="s">
        <v>71</v>
      </c>
      <c r="L3" s="4" t="s">
        <v>72</v>
      </c>
      <c r="M3" s="4" t="s">
        <v>73</v>
      </c>
      <c r="N3" s="4" t="s">
        <v>11</v>
      </c>
    </row>
    <row r="4" spans="1:14" ht="21.75" customHeight="1">
      <c r="A4" s="3" t="s">
        <v>74</v>
      </c>
      <c r="B4" s="3" t="s">
        <v>75</v>
      </c>
      <c r="C4" s="4">
        <v>4</v>
      </c>
      <c r="D4" s="4">
        <f>E4+F4+G4+H4+I4</f>
        <v>11</v>
      </c>
      <c r="E4" s="4">
        <v>7</v>
      </c>
      <c r="F4" s="4">
        <v>1</v>
      </c>
      <c r="G4" s="4">
        <v>1</v>
      </c>
      <c r="H4" s="4">
        <v>1</v>
      </c>
      <c r="I4" s="4">
        <v>1</v>
      </c>
      <c r="J4" s="4"/>
      <c r="K4" s="4"/>
      <c r="L4" s="4"/>
      <c r="M4" s="4"/>
      <c r="N4" s="4"/>
    </row>
    <row r="5" spans="1:14" ht="21.75" customHeight="1">
      <c r="A5" s="3"/>
      <c r="B5" s="3" t="s">
        <v>76</v>
      </c>
      <c r="C5" s="4">
        <v>3</v>
      </c>
      <c r="D5" s="4">
        <f aca="true" t="shared" si="0" ref="D5:D14">E5+F5+G5+H5+I5</f>
        <v>11</v>
      </c>
      <c r="E5" s="4">
        <v>7</v>
      </c>
      <c r="F5" s="4">
        <v>1</v>
      </c>
      <c r="G5" s="4">
        <v>1</v>
      </c>
      <c r="H5" s="4">
        <v>1</v>
      </c>
      <c r="I5" s="4">
        <v>1</v>
      </c>
      <c r="J5" s="4"/>
      <c r="K5" s="4"/>
      <c r="L5" s="4"/>
      <c r="M5" s="4"/>
      <c r="N5" s="4"/>
    </row>
    <row r="6" spans="1:14" ht="21.75" customHeight="1">
      <c r="A6" s="3"/>
      <c r="B6" s="3" t="s">
        <v>77</v>
      </c>
      <c r="C6" s="4">
        <v>1</v>
      </c>
      <c r="D6" s="4">
        <f t="shared" si="0"/>
        <v>11</v>
      </c>
      <c r="E6" s="4">
        <v>7</v>
      </c>
      <c r="F6" s="4">
        <v>1</v>
      </c>
      <c r="G6" s="4">
        <v>1</v>
      </c>
      <c r="H6" s="4">
        <v>1</v>
      </c>
      <c r="I6" s="4">
        <v>1</v>
      </c>
      <c r="J6" s="4"/>
      <c r="K6" s="4"/>
      <c r="L6" s="4"/>
      <c r="M6" s="4"/>
      <c r="N6" s="4"/>
    </row>
    <row r="7" spans="1:14" ht="21.75" customHeight="1">
      <c r="A7" s="3"/>
      <c r="B7" s="3" t="s">
        <v>78</v>
      </c>
      <c r="C7" s="4">
        <v>1</v>
      </c>
      <c r="D7" s="4">
        <f t="shared" si="0"/>
        <v>11</v>
      </c>
      <c r="E7" s="4">
        <v>7</v>
      </c>
      <c r="F7" s="4">
        <v>1</v>
      </c>
      <c r="G7" s="4">
        <v>1</v>
      </c>
      <c r="H7" s="4">
        <v>1</v>
      </c>
      <c r="I7" s="4">
        <v>1</v>
      </c>
      <c r="J7" s="4"/>
      <c r="K7" s="4"/>
      <c r="L7" s="4"/>
      <c r="M7" s="4"/>
      <c r="N7" s="4"/>
    </row>
    <row r="8" spans="1:14" ht="21.75" customHeight="1">
      <c r="A8" s="3" t="s">
        <v>79</v>
      </c>
      <c r="B8" s="3" t="s">
        <v>80</v>
      </c>
      <c r="C8" s="4">
        <v>14</v>
      </c>
      <c r="D8" s="4">
        <f t="shared" si="0"/>
        <v>11</v>
      </c>
      <c r="E8" s="4">
        <v>7</v>
      </c>
      <c r="F8" s="4">
        <v>1</v>
      </c>
      <c r="G8" s="4">
        <v>1</v>
      </c>
      <c r="H8" s="4">
        <v>1</v>
      </c>
      <c r="I8" s="4">
        <v>1</v>
      </c>
      <c r="J8" s="4"/>
      <c r="K8" s="4"/>
      <c r="L8" s="4"/>
      <c r="M8" s="4"/>
      <c r="N8" s="4"/>
    </row>
    <row r="9" spans="1:14" ht="21.75" customHeight="1">
      <c r="A9" s="3"/>
      <c r="B9" s="3" t="s">
        <v>75</v>
      </c>
      <c r="C9" s="4">
        <v>9</v>
      </c>
      <c r="D9" s="4">
        <f t="shared" si="0"/>
        <v>11</v>
      </c>
      <c r="E9" s="4">
        <v>7</v>
      </c>
      <c r="F9" s="4">
        <v>1</v>
      </c>
      <c r="G9" s="4">
        <v>1</v>
      </c>
      <c r="H9" s="4">
        <v>1</v>
      </c>
      <c r="I9" s="4">
        <v>1</v>
      </c>
      <c r="J9" s="4"/>
      <c r="K9" s="4"/>
      <c r="L9" s="4"/>
      <c r="M9" s="4"/>
      <c r="N9" s="4"/>
    </row>
    <row r="10" spans="1:14" ht="21.75" customHeight="1">
      <c r="A10" s="3"/>
      <c r="B10" s="3" t="s">
        <v>76</v>
      </c>
      <c r="C10" s="4">
        <v>2</v>
      </c>
      <c r="D10" s="4">
        <f t="shared" si="0"/>
        <v>11</v>
      </c>
      <c r="E10" s="4">
        <v>7</v>
      </c>
      <c r="F10" s="4">
        <v>1</v>
      </c>
      <c r="G10" s="4">
        <v>1</v>
      </c>
      <c r="H10" s="4">
        <v>1</v>
      </c>
      <c r="I10" s="4">
        <v>1</v>
      </c>
      <c r="J10" s="4"/>
      <c r="K10" s="4"/>
      <c r="L10" s="4"/>
      <c r="M10" s="4"/>
      <c r="N10" s="4"/>
    </row>
    <row r="11" spans="1:14" ht="21.75" customHeight="1">
      <c r="A11" s="3"/>
      <c r="B11" s="3" t="s">
        <v>77</v>
      </c>
      <c r="C11" s="4">
        <v>1</v>
      </c>
      <c r="D11" s="4">
        <f t="shared" si="0"/>
        <v>11</v>
      </c>
      <c r="E11" s="4">
        <v>7</v>
      </c>
      <c r="F11" s="4">
        <v>1</v>
      </c>
      <c r="G11" s="4">
        <v>1</v>
      </c>
      <c r="H11" s="4">
        <v>1</v>
      </c>
      <c r="I11" s="4">
        <v>1</v>
      </c>
      <c r="J11" s="4"/>
      <c r="K11" s="4"/>
      <c r="L11" s="4"/>
      <c r="M11" s="4"/>
      <c r="N11" s="4"/>
    </row>
    <row r="12" spans="1:14" ht="21.75" customHeight="1">
      <c r="A12" s="3"/>
      <c r="B12" s="3" t="s">
        <v>78</v>
      </c>
      <c r="C12" s="4">
        <v>1</v>
      </c>
      <c r="D12" s="4">
        <f t="shared" si="0"/>
        <v>11</v>
      </c>
      <c r="E12" s="4">
        <v>7</v>
      </c>
      <c r="F12" s="4">
        <v>1</v>
      </c>
      <c r="G12" s="4">
        <v>1</v>
      </c>
      <c r="H12" s="4">
        <v>1</v>
      </c>
      <c r="I12" s="4">
        <v>1</v>
      </c>
      <c r="J12" s="4"/>
      <c r="K12" s="4"/>
      <c r="L12" s="4"/>
      <c r="M12" s="4"/>
      <c r="N12" s="4"/>
    </row>
    <row r="13" spans="1:14" ht="21.75" customHeight="1">
      <c r="A13" s="3"/>
      <c r="B13" s="3" t="s">
        <v>81</v>
      </c>
      <c r="C13" s="4">
        <v>1</v>
      </c>
      <c r="D13" s="4">
        <f t="shared" si="0"/>
        <v>11</v>
      </c>
      <c r="E13" s="4">
        <v>7</v>
      </c>
      <c r="F13" s="4">
        <v>1</v>
      </c>
      <c r="G13" s="4">
        <v>1</v>
      </c>
      <c r="H13" s="4">
        <v>1</v>
      </c>
      <c r="I13" s="4">
        <v>1</v>
      </c>
      <c r="J13" s="4"/>
      <c r="K13" s="4"/>
      <c r="L13" s="4"/>
      <c r="M13" s="4"/>
      <c r="N13" s="4"/>
    </row>
    <row r="14" spans="1:14" ht="21.75" customHeight="1">
      <c r="A14" s="3"/>
      <c r="B14" s="3" t="s">
        <v>82</v>
      </c>
      <c r="C14" s="4">
        <v>1</v>
      </c>
      <c r="D14" s="4">
        <f t="shared" si="0"/>
        <v>11</v>
      </c>
      <c r="E14" s="4">
        <v>7</v>
      </c>
      <c r="F14" s="4">
        <v>1</v>
      </c>
      <c r="G14" s="4">
        <v>1</v>
      </c>
      <c r="H14" s="4">
        <v>1</v>
      </c>
      <c r="I14" s="4">
        <v>1</v>
      </c>
      <c r="J14" s="4"/>
      <c r="K14" s="4"/>
      <c r="L14" s="4"/>
      <c r="M14" s="4"/>
      <c r="N14" s="4"/>
    </row>
    <row r="15" spans="1:14" ht="21.75" customHeight="1">
      <c r="A15" s="3" t="s">
        <v>59</v>
      </c>
      <c r="B15" s="3"/>
      <c r="C15" s="4">
        <f aca="true" t="shared" si="1" ref="C15:I15">SUM(C4:C14)</f>
        <v>38</v>
      </c>
      <c r="D15" s="4">
        <f t="shared" si="1"/>
        <v>121</v>
      </c>
      <c r="E15" s="4">
        <f t="shared" si="1"/>
        <v>77</v>
      </c>
      <c r="F15" s="4">
        <f t="shared" si="1"/>
        <v>11</v>
      </c>
      <c r="G15" s="4">
        <f t="shared" si="1"/>
        <v>11</v>
      </c>
      <c r="H15" s="4">
        <f t="shared" si="1"/>
        <v>11</v>
      </c>
      <c r="I15" s="4">
        <f t="shared" si="1"/>
        <v>11</v>
      </c>
      <c r="J15" s="4">
        <v>10</v>
      </c>
      <c r="K15" s="4">
        <v>13</v>
      </c>
      <c r="L15" s="4">
        <v>8</v>
      </c>
      <c r="M15" s="4"/>
      <c r="N15" s="4"/>
    </row>
  </sheetData>
  <sheetProtection/>
  <mergeCells count="4">
    <mergeCell ref="A15:B15"/>
    <mergeCell ref="A4:A7"/>
    <mergeCell ref="A8:A14"/>
    <mergeCell ref="A1:N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焱垚</cp:lastModifiedBy>
  <cp:lastPrinted>2013-07-30T02:55:47Z</cp:lastPrinted>
  <dcterms:created xsi:type="dcterms:W3CDTF">2010-11-12T03:17:26Z</dcterms:created>
  <dcterms:modified xsi:type="dcterms:W3CDTF">2019-08-09T06:28:57Z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